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Sheet1!$A$1:$I$43</definedName>
  </definedNames>
  <calcPr calcId="144525"/>
</workbook>
</file>

<file path=xl/sharedStrings.xml><?xml version="1.0" encoding="utf-8"?>
<sst xmlns="http://schemas.openxmlformats.org/spreadsheetml/2006/main" count="131" uniqueCount="66">
  <si>
    <t>2022-2023学年度国家励志奖学金个人成绩加权汇总</t>
  </si>
  <si>
    <t>序号</t>
  </si>
  <si>
    <t>班级</t>
  </si>
  <si>
    <t>人数</t>
  </si>
  <si>
    <t>申请人</t>
  </si>
  <si>
    <t>综测分数平均值</t>
  </si>
  <si>
    <t>认定困难等级：最近的一次</t>
  </si>
  <si>
    <t>测评分</t>
  </si>
  <si>
    <t>是否推荐</t>
  </si>
  <si>
    <t>教育2001</t>
  </si>
  <si>
    <t>王薇</t>
  </si>
  <si>
    <t>拟推荐</t>
  </si>
  <si>
    <t>杨晨琪</t>
  </si>
  <si>
    <t>庞璐璐</t>
  </si>
  <si>
    <t>不推荐</t>
  </si>
  <si>
    <t>教育2101</t>
  </si>
  <si>
    <t>廖锐</t>
  </si>
  <si>
    <t>何迅</t>
  </si>
  <si>
    <t>陈银平</t>
  </si>
  <si>
    <t>刘畅</t>
  </si>
  <si>
    <t>教育2201</t>
  </si>
  <si>
    <t>杨琪</t>
  </si>
  <si>
    <t>陈静</t>
  </si>
  <si>
    <t>郑丽雯</t>
  </si>
  <si>
    <t>农教2001</t>
  </si>
  <si>
    <t>吴济林</t>
  </si>
  <si>
    <t>王颖</t>
  </si>
  <si>
    <t>王丽君</t>
  </si>
  <si>
    <t>叶欣</t>
  </si>
  <si>
    <t>余金霞</t>
  </si>
  <si>
    <t>农教2101</t>
  </si>
  <si>
    <t>杨雪萍</t>
  </si>
  <si>
    <t>付豪</t>
  </si>
  <si>
    <t>段春香</t>
  </si>
  <si>
    <t>徐欢</t>
  </si>
  <si>
    <t>农教2201</t>
  </si>
  <si>
    <t>谭渊</t>
  </si>
  <si>
    <t>潘冰玉</t>
  </si>
  <si>
    <t>邹静芝</t>
  </si>
  <si>
    <t>张丽雅</t>
  </si>
  <si>
    <t>数技2001</t>
  </si>
  <si>
    <t>曾骏鹏</t>
  </si>
  <si>
    <t>彭飘媛</t>
  </si>
  <si>
    <t>数技2101</t>
  </si>
  <si>
    <t>翁婷娟</t>
  </si>
  <si>
    <t>万玲</t>
  </si>
  <si>
    <t>张娜</t>
  </si>
  <si>
    <t>林冠辰</t>
  </si>
  <si>
    <t>徐赛佳</t>
  </si>
  <si>
    <t>数技2201</t>
  </si>
  <si>
    <t>罗丹青</t>
  </si>
  <si>
    <t>邹阿秀</t>
  </si>
  <si>
    <t>数技2202</t>
  </si>
  <si>
    <t>朱梦莹</t>
  </si>
  <si>
    <t>彭珊</t>
  </si>
  <si>
    <t>林浩</t>
  </si>
  <si>
    <t>数艺2001</t>
  </si>
  <si>
    <t>于紫怡</t>
  </si>
  <si>
    <t>王欣怡</t>
  </si>
  <si>
    <t>递补，全院排名第一</t>
  </si>
  <si>
    <t>数艺2101</t>
  </si>
  <si>
    <t>贺一飞</t>
  </si>
  <si>
    <t>宋紫依</t>
  </si>
  <si>
    <t>数艺2201</t>
  </si>
  <si>
    <t>刘文凤</t>
  </si>
  <si>
    <t>测评分=（上学期综测+下学期综测）÷2×0.7+特别困难：90×0.3或者困难：70×0.3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</si>
</sst>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27" workbookViewId="0">
      <selection activeCell="B1" sqref="A1:J43"/>
    </sheetView>
  </sheetViews>
  <sheetFormatPr defaultColWidth="8.89166666666667" defaultRowHeight="23" customHeight="1"/>
  <cols>
    <col min="6" max="6" width="17.375" customWidth="1"/>
    <col min="7" max="7" width="27.875" customWidth="1"/>
    <col min="8" max="8" width="17.5583333333333" customWidth="1"/>
    <col min="9" max="9" width="20.1083333333333" customWidth="1"/>
    <col min="10" max="10" width="18.5" customWidth="1"/>
  </cols>
  <sheetData>
    <row r="1" customHeight="1" spans="2:9">
      <c r="B1" s="1" t="s">
        <v>0</v>
      </c>
      <c r="C1" s="1"/>
      <c r="D1" s="1"/>
      <c r="E1" s="1"/>
      <c r="F1" s="1"/>
      <c r="G1" s="1"/>
      <c r="H1" s="1"/>
      <c r="I1" s="1"/>
    </row>
    <row r="2" customHeight="1" spans="1:9">
      <c r="A2" s="2" t="s">
        <v>1</v>
      </c>
      <c r="B2" s="2" t="s">
        <v>2</v>
      </c>
      <c r="C2" s="2" t="s">
        <v>3</v>
      </c>
      <c r="D2" s="2">
        <v>0.3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</row>
    <row r="3" customHeight="1" spans="1:9">
      <c r="A3" s="4">
        <v>1</v>
      </c>
      <c r="B3" s="4" t="s">
        <v>9</v>
      </c>
      <c r="C3" s="4">
        <v>43</v>
      </c>
      <c r="D3" s="4">
        <f t="shared" ref="D3:D42" si="0">C3*0.3</f>
        <v>12.9</v>
      </c>
      <c r="E3" s="4" t="s">
        <v>10</v>
      </c>
      <c r="F3" s="5">
        <v>59.0569</v>
      </c>
      <c r="G3" s="6">
        <v>27</v>
      </c>
      <c r="H3" s="6">
        <v>86.0569</v>
      </c>
      <c r="I3" s="4" t="s">
        <v>11</v>
      </c>
    </row>
    <row r="4" customHeight="1" spans="1:9">
      <c r="A4" s="4">
        <v>2</v>
      </c>
      <c r="B4" s="4" t="s">
        <v>9</v>
      </c>
      <c r="C4" s="4">
        <v>43</v>
      </c>
      <c r="D4" s="4">
        <f t="shared" si="0"/>
        <v>12.9</v>
      </c>
      <c r="E4" s="4" t="s">
        <v>12</v>
      </c>
      <c r="F4" s="4">
        <v>57.8333</v>
      </c>
      <c r="G4" s="4">
        <v>27</v>
      </c>
      <c r="H4" s="4">
        <v>84.8333</v>
      </c>
      <c r="I4" s="4" t="s">
        <v>11</v>
      </c>
    </row>
    <row r="5" customHeight="1" spans="1:9">
      <c r="A5" s="4">
        <v>3</v>
      </c>
      <c r="B5" s="4" t="s">
        <v>9</v>
      </c>
      <c r="C5" s="4">
        <v>43</v>
      </c>
      <c r="D5" s="4">
        <f t="shared" si="0"/>
        <v>12.9</v>
      </c>
      <c r="E5" s="4" t="s">
        <v>13</v>
      </c>
      <c r="F5" s="5">
        <v>60.2231</v>
      </c>
      <c r="G5" s="6">
        <v>21</v>
      </c>
      <c r="H5" s="4">
        <v>81.2231</v>
      </c>
      <c r="I5" s="4" t="s">
        <v>14</v>
      </c>
    </row>
    <row r="6" customHeight="1" spans="1:9">
      <c r="A6" s="4">
        <v>4</v>
      </c>
      <c r="B6" s="4" t="s">
        <v>15</v>
      </c>
      <c r="C6" s="4">
        <v>42</v>
      </c>
      <c r="D6" s="4">
        <f t="shared" si="0"/>
        <v>12.6</v>
      </c>
      <c r="E6" s="4" t="s">
        <v>16</v>
      </c>
      <c r="F6" s="7">
        <v>59.686</v>
      </c>
      <c r="G6" s="8">
        <v>27</v>
      </c>
      <c r="H6" s="8">
        <v>86.686</v>
      </c>
      <c r="I6" s="7" t="s">
        <v>11</v>
      </c>
    </row>
    <row r="7" customHeight="1" spans="1:9">
      <c r="A7" s="4">
        <v>5</v>
      </c>
      <c r="B7" s="7" t="s">
        <v>15</v>
      </c>
      <c r="C7" s="7">
        <v>42</v>
      </c>
      <c r="D7" s="4">
        <f t="shared" si="0"/>
        <v>12.6</v>
      </c>
      <c r="E7" s="7" t="s">
        <v>17</v>
      </c>
      <c r="F7" s="7">
        <v>60.565</v>
      </c>
      <c r="G7" s="7">
        <v>21</v>
      </c>
      <c r="H7" s="7">
        <v>81.565</v>
      </c>
      <c r="I7" s="7" t="s">
        <v>11</v>
      </c>
    </row>
    <row r="8" customHeight="1" spans="1:9">
      <c r="A8" s="4">
        <v>6</v>
      </c>
      <c r="B8" s="7" t="s">
        <v>15</v>
      </c>
      <c r="C8" s="7">
        <v>42</v>
      </c>
      <c r="D8" s="4">
        <f t="shared" si="0"/>
        <v>12.6</v>
      </c>
      <c r="E8" s="4" t="s">
        <v>18</v>
      </c>
      <c r="F8" s="7">
        <v>60.171</v>
      </c>
      <c r="G8" s="7">
        <v>21</v>
      </c>
      <c r="H8" s="7">
        <v>81.171</v>
      </c>
      <c r="I8" s="7" t="s">
        <v>14</v>
      </c>
    </row>
    <row r="9" customHeight="1" spans="1:9">
      <c r="A9" s="4">
        <v>7</v>
      </c>
      <c r="B9" s="7" t="s">
        <v>15</v>
      </c>
      <c r="C9" s="7">
        <v>42</v>
      </c>
      <c r="D9" s="4">
        <f t="shared" si="0"/>
        <v>12.6</v>
      </c>
      <c r="E9" s="4" t="s">
        <v>19</v>
      </c>
      <c r="F9" s="7">
        <v>59.4</v>
      </c>
      <c r="G9" s="7">
        <v>21</v>
      </c>
      <c r="H9" s="9">
        <v>80.4</v>
      </c>
      <c r="I9" s="7" t="s">
        <v>14</v>
      </c>
    </row>
    <row r="10" customHeight="1" spans="1:9">
      <c r="A10" s="4">
        <v>8</v>
      </c>
      <c r="B10" s="7" t="s">
        <v>20</v>
      </c>
      <c r="C10" s="7">
        <v>44</v>
      </c>
      <c r="D10" s="4">
        <f t="shared" si="0"/>
        <v>13.2</v>
      </c>
      <c r="E10" s="7" t="s">
        <v>21</v>
      </c>
      <c r="F10" s="10">
        <f>83.8268*0.7</f>
        <v>58.67876</v>
      </c>
      <c r="G10" s="7">
        <v>21</v>
      </c>
      <c r="H10" s="7">
        <v>79.68</v>
      </c>
      <c r="I10" s="7" t="s">
        <v>11</v>
      </c>
    </row>
    <row r="11" customHeight="1" spans="1:9">
      <c r="A11" s="4">
        <v>9</v>
      </c>
      <c r="B11" s="7" t="s">
        <v>20</v>
      </c>
      <c r="C11" s="7">
        <v>44</v>
      </c>
      <c r="D11" s="4">
        <f t="shared" si="0"/>
        <v>13.2</v>
      </c>
      <c r="E11" s="7" t="s">
        <v>22</v>
      </c>
      <c r="F11" s="11">
        <v>55.98096</v>
      </c>
      <c r="G11" s="8">
        <v>27</v>
      </c>
      <c r="H11" s="8">
        <v>82.98</v>
      </c>
      <c r="I11" s="7" t="s">
        <v>11</v>
      </c>
    </row>
    <row r="12" customHeight="1" spans="1:9">
      <c r="A12" s="4">
        <v>10</v>
      </c>
      <c r="B12" s="7" t="s">
        <v>20</v>
      </c>
      <c r="C12" s="7">
        <v>44</v>
      </c>
      <c r="D12" s="4">
        <f t="shared" si="0"/>
        <v>13.2</v>
      </c>
      <c r="E12" s="7" t="s">
        <v>23</v>
      </c>
      <c r="F12" s="11">
        <v>57.431</v>
      </c>
      <c r="G12" s="8">
        <v>21</v>
      </c>
      <c r="H12" s="8">
        <v>78.43</v>
      </c>
      <c r="I12" s="7" t="s">
        <v>14</v>
      </c>
    </row>
    <row r="13" customHeight="1" spans="1:9">
      <c r="A13" s="4">
        <v>11</v>
      </c>
      <c r="B13" s="4" t="s">
        <v>24</v>
      </c>
      <c r="C13" s="4">
        <v>49</v>
      </c>
      <c r="D13" s="4">
        <f t="shared" si="0"/>
        <v>14.7</v>
      </c>
      <c r="E13" s="4" t="s">
        <v>25</v>
      </c>
      <c r="F13" s="5">
        <v>60.135</v>
      </c>
      <c r="G13" s="6">
        <v>27</v>
      </c>
      <c r="H13" s="6">
        <v>87.135</v>
      </c>
      <c r="I13" s="4" t="s">
        <v>11</v>
      </c>
    </row>
    <row r="14" customHeight="1" spans="1:9">
      <c r="A14" s="4">
        <v>12</v>
      </c>
      <c r="B14" s="4" t="s">
        <v>24</v>
      </c>
      <c r="C14" s="4">
        <v>49</v>
      </c>
      <c r="D14" s="4">
        <f t="shared" si="0"/>
        <v>14.7</v>
      </c>
      <c r="E14" s="4" t="s">
        <v>26</v>
      </c>
      <c r="F14" s="5">
        <v>59.23</v>
      </c>
      <c r="G14" s="6">
        <v>27</v>
      </c>
      <c r="H14" s="6">
        <v>86.2423</v>
      </c>
      <c r="I14" s="4" t="s">
        <v>11</v>
      </c>
    </row>
    <row r="15" customHeight="1" spans="1:9">
      <c r="A15" s="4">
        <v>13</v>
      </c>
      <c r="B15" s="4" t="s">
        <v>24</v>
      </c>
      <c r="C15" s="4">
        <v>49</v>
      </c>
      <c r="D15" s="4">
        <f t="shared" si="0"/>
        <v>14.7</v>
      </c>
      <c r="E15" s="4" t="s">
        <v>27</v>
      </c>
      <c r="F15" s="5">
        <v>58.67925</v>
      </c>
      <c r="G15" s="6">
        <v>27</v>
      </c>
      <c r="H15" s="6">
        <v>85.67925</v>
      </c>
      <c r="I15" s="4" t="s">
        <v>14</v>
      </c>
    </row>
    <row r="16" customHeight="1" spans="1:9">
      <c r="A16" s="4">
        <v>14</v>
      </c>
      <c r="B16" s="4" t="s">
        <v>24</v>
      </c>
      <c r="C16" s="4">
        <v>49</v>
      </c>
      <c r="D16" s="4">
        <f t="shared" si="0"/>
        <v>14.7</v>
      </c>
      <c r="E16" s="4" t="s">
        <v>28</v>
      </c>
      <c r="F16" s="4">
        <v>58.226</v>
      </c>
      <c r="G16" s="6">
        <v>27</v>
      </c>
      <c r="H16" s="12">
        <f>F16+G16</f>
        <v>85.226</v>
      </c>
      <c r="I16" s="4" t="s">
        <v>14</v>
      </c>
    </row>
    <row r="17" customHeight="1" spans="1:9">
      <c r="A17" s="4">
        <v>15</v>
      </c>
      <c r="B17" s="4" t="s">
        <v>24</v>
      </c>
      <c r="C17" s="4">
        <v>49</v>
      </c>
      <c r="D17" s="4">
        <f t="shared" si="0"/>
        <v>14.7</v>
      </c>
      <c r="E17" s="4" t="s">
        <v>29</v>
      </c>
      <c r="F17" s="4">
        <v>56.2884</v>
      </c>
      <c r="G17" s="6">
        <v>27</v>
      </c>
      <c r="H17" s="6">
        <v>83.2884</v>
      </c>
      <c r="I17" s="4" t="s">
        <v>14</v>
      </c>
    </row>
    <row r="18" customHeight="1" spans="1:9">
      <c r="A18" s="4">
        <v>16</v>
      </c>
      <c r="B18" s="7" t="s">
        <v>30</v>
      </c>
      <c r="C18" s="7">
        <v>51</v>
      </c>
      <c r="D18" s="4">
        <f t="shared" si="0"/>
        <v>15.3</v>
      </c>
      <c r="E18" s="13" t="s">
        <v>31</v>
      </c>
      <c r="F18" s="7">
        <v>58.81</v>
      </c>
      <c r="G18" s="7">
        <v>27</v>
      </c>
      <c r="H18" s="7">
        <v>85.81</v>
      </c>
      <c r="I18" s="7" t="s">
        <v>11</v>
      </c>
    </row>
    <row r="19" customHeight="1" spans="1:9">
      <c r="A19" s="4">
        <v>17</v>
      </c>
      <c r="B19" s="7" t="s">
        <v>30</v>
      </c>
      <c r="C19" s="7">
        <v>51</v>
      </c>
      <c r="D19" s="4">
        <f t="shared" si="0"/>
        <v>15.3</v>
      </c>
      <c r="E19" s="13" t="s">
        <v>32</v>
      </c>
      <c r="F19" s="7">
        <v>57.48</v>
      </c>
      <c r="G19" s="7">
        <v>27</v>
      </c>
      <c r="H19" s="7">
        <v>84.48</v>
      </c>
      <c r="I19" s="7" t="s">
        <v>11</v>
      </c>
    </row>
    <row r="20" customHeight="1" spans="1:9">
      <c r="A20" s="4">
        <v>18</v>
      </c>
      <c r="B20" s="7" t="s">
        <v>30</v>
      </c>
      <c r="C20" s="7">
        <v>51</v>
      </c>
      <c r="D20" s="4">
        <f t="shared" si="0"/>
        <v>15.3</v>
      </c>
      <c r="E20" s="13" t="s">
        <v>33</v>
      </c>
      <c r="F20" s="7">
        <v>56.16</v>
      </c>
      <c r="G20" s="7">
        <v>27</v>
      </c>
      <c r="H20" s="7">
        <v>83.16</v>
      </c>
      <c r="I20" s="7" t="s">
        <v>14</v>
      </c>
    </row>
    <row r="21" customHeight="1" spans="1:9">
      <c r="A21" s="4">
        <v>19</v>
      </c>
      <c r="B21" s="7" t="s">
        <v>30</v>
      </c>
      <c r="C21" s="7">
        <v>51</v>
      </c>
      <c r="D21" s="4">
        <f t="shared" si="0"/>
        <v>15.3</v>
      </c>
      <c r="E21" s="13" t="s">
        <v>34</v>
      </c>
      <c r="F21" s="7">
        <v>57.25</v>
      </c>
      <c r="G21" s="8">
        <v>21</v>
      </c>
      <c r="H21" s="8">
        <v>78.25</v>
      </c>
      <c r="I21" s="7" t="s">
        <v>14</v>
      </c>
    </row>
    <row r="22" customHeight="1" spans="1:9">
      <c r="A22" s="4">
        <v>20</v>
      </c>
      <c r="B22" s="7" t="s">
        <v>35</v>
      </c>
      <c r="C22" s="7">
        <v>51</v>
      </c>
      <c r="D22" s="7">
        <f t="shared" si="0"/>
        <v>15.3</v>
      </c>
      <c r="E22" s="7" t="s">
        <v>36</v>
      </c>
      <c r="F22" s="7">
        <v>57.863</v>
      </c>
      <c r="G22" s="7">
        <v>27</v>
      </c>
      <c r="H22" s="7">
        <v>84.863</v>
      </c>
      <c r="I22" s="7" t="s">
        <v>11</v>
      </c>
    </row>
    <row r="23" customHeight="1" spans="1:9">
      <c r="A23" s="4">
        <v>21</v>
      </c>
      <c r="B23" s="7" t="s">
        <v>35</v>
      </c>
      <c r="C23" s="7">
        <v>51</v>
      </c>
      <c r="D23" s="7">
        <f t="shared" si="0"/>
        <v>15.3</v>
      </c>
      <c r="E23" s="7" t="s">
        <v>37</v>
      </c>
      <c r="F23" s="7">
        <v>56.9156</v>
      </c>
      <c r="G23" s="7">
        <v>21</v>
      </c>
      <c r="H23" s="7">
        <v>77.9156</v>
      </c>
      <c r="I23" s="7" t="s">
        <v>11</v>
      </c>
    </row>
    <row r="24" customHeight="1" spans="1:9">
      <c r="A24" s="4">
        <v>22</v>
      </c>
      <c r="B24" s="7" t="s">
        <v>35</v>
      </c>
      <c r="C24" s="7">
        <v>51</v>
      </c>
      <c r="D24" s="7">
        <f t="shared" si="0"/>
        <v>15.3</v>
      </c>
      <c r="E24" s="7" t="s">
        <v>38</v>
      </c>
      <c r="F24" s="7">
        <v>56.907</v>
      </c>
      <c r="G24" s="7">
        <v>21</v>
      </c>
      <c r="H24" s="7">
        <v>77.907</v>
      </c>
      <c r="I24" s="7" t="s">
        <v>14</v>
      </c>
    </row>
    <row r="25" customHeight="1" spans="1:9">
      <c r="A25" s="4">
        <v>23</v>
      </c>
      <c r="B25" s="7" t="s">
        <v>35</v>
      </c>
      <c r="C25" s="7">
        <v>51</v>
      </c>
      <c r="D25" s="7">
        <f t="shared" si="0"/>
        <v>15.3</v>
      </c>
      <c r="E25" s="7" t="s">
        <v>39</v>
      </c>
      <c r="F25" s="7">
        <v>56.527</v>
      </c>
      <c r="G25" s="7">
        <v>21</v>
      </c>
      <c r="H25" s="7">
        <v>77.527</v>
      </c>
      <c r="I25" s="7" t="s">
        <v>14</v>
      </c>
    </row>
    <row r="26" customHeight="1" spans="1:9">
      <c r="A26" s="4">
        <v>24</v>
      </c>
      <c r="B26" s="7" t="s">
        <v>40</v>
      </c>
      <c r="C26" s="7">
        <v>42</v>
      </c>
      <c r="D26" s="4">
        <f t="shared" si="0"/>
        <v>12.6</v>
      </c>
      <c r="E26" s="13" t="s">
        <v>41</v>
      </c>
      <c r="F26" s="7">
        <v>57.177</v>
      </c>
      <c r="G26" s="8">
        <v>27</v>
      </c>
      <c r="H26" s="8">
        <v>84.177</v>
      </c>
      <c r="I26" s="7" t="s">
        <v>11</v>
      </c>
    </row>
    <row r="27" customHeight="1" spans="1:9">
      <c r="A27" s="4">
        <v>25</v>
      </c>
      <c r="B27" s="7" t="s">
        <v>40</v>
      </c>
      <c r="C27" s="7">
        <v>42</v>
      </c>
      <c r="D27" s="4">
        <f t="shared" si="0"/>
        <v>12.6</v>
      </c>
      <c r="E27" s="13" t="s">
        <v>42</v>
      </c>
      <c r="F27" s="7">
        <v>57.852</v>
      </c>
      <c r="G27" s="7">
        <v>21</v>
      </c>
      <c r="H27" s="7">
        <v>78.852</v>
      </c>
      <c r="I27" s="7" t="s">
        <v>11</v>
      </c>
    </row>
    <row r="28" customHeight="1" spans="1:9">
      <c r="A28" s="4">
        <v>26</v>
      </c>
      <c r="B28" s="8" t="s">
        <v>43</v>
      </c>
      <c r="C28" s="14">
        <v>50</v>
      </c>
      <c r="D28" s="4">
        <f t="shared" si="0"/>
        <v>15</v>
      </c>
      <c r="E28" s="14" t="s">
        <v>44</v>
      </c>
      <c r="F28" s="8">
        <v>60.55945</v>
      </c>
      <c r="G28" s="8">
        <v>27</v>
      </c>
      <c r="H28" s="8">
        <v>87.55945</v>
      </c>
      <c r="I28" s="8" t="s">
        <v>11</v>
      </c>
    </row>
    <row r="29" customHeight="1" spans="1:9">
      <c r="A29" s="4">
        <v>27</v>
      </c>
      <c r="B29" s="8" t="s">
        <v>43</v>
      </c>
      <c r="C29" s="14">
        <v>50</v>
      </c>
      <c r="D29" s="4">
        <f t="shared" si="0"/>
        <v>15</v>
      </c>
      <c r="E29" s="14" t="s">
        <v>45</v>
      </c>
      <c r="F29" s="8">
        <v>59.6393</v>
      </c>
      <c r="G29" s="8">
        <v>27</v>
      </c>
      <c r="H29" s="8">
        <v>86.6393</v>
      </c>
      <c r="I29" s="8" t="s">
        <v>11</v>
      </c>
    </row>
    <row r="30" customHeight="1" spans="1:9">
      <c r="A30" s="4">
        <v>28</v>
      </c>
      <c r="B30" s="8" t="s">
        <v>43</v>
      </c>
      <c r="C30" s="14">
        <v>50</v>
      </c>
      <c r="D30" s="4">
        <f t="shared" si="0"/>
        <v>15</v>
      </c>
      <c r="E30" s="14" t="s">
        <v>46</v>
      </c>
      <c r="F30" s="8">
        <v>58.93545</v>
      </c>
      <c r="G30" s="8">
        <v>27</v>
      </c>
      <c r="H30" s="8">
        <v>85.93545</v>
      </c>
      <c r="I30" s="8" t="s">
        <v>14</v>
      </c>
    </row>
    <row r="31" customHeight="1" spans="1:9">
      <c r="A31" s="4">
        <v>29</v>
      </c>
      <c r="B31" s="8" t="s">
        <v>43</v>
      </c>
      <c r="C31" s="14">
        <v>50</v>
      </c>
      <c r="D31" s="4">
        <f t="shared" si="0"/>
        <v>15</v>
      </c>
      <c r="E31" s="14" t="s">
        <v>47</v>
      </c>
      <c r="F31" s="8">
        <v>60.7523</v>
      </c>
      <c r="G31" s="8">
        <v>21</v>
      </c>
      <c r="H31" s="8">
        <v>81.7523</v>
      </c>
      <c r="I31" s="8" t="s">
        <v>14</v>
      </c>
    </row>
    <row r="32" customHeight="1" spans="1:9">
      <c r="A32" s="4">
        <v>30</v>
      </c>
      <c r="B32" s="8" t="s">
        <v>43</v>
      </c>
      <c r="C32" s="14">
        <v>50</v>
      </c>
      <c r="D32" s="4">
        <f t="shared" si="0"/>
        <v>15</v>
      </c>
      <c r="E32" s="14" t="s">
        <v>48</v>
      </c>
      <c r="F32" s="14">
        <v>59.16995</v>
      </c>
      <c r="G32" s="14">
        <v>21</v>
      </c>
      <c r="H32" s="14">
        <v>80.16995</v>
      </c>
      <c r="I32" s="8" t="s">
        <v>14</v>
      </c>
    </row>
    <row r="33" customHeight="1" spans="1:9">
      <c r="A33" s="4">
        <v>31</v>
      </c>
      <c r="B33" s="7" t="s">
        <v>49</v>
      </c>
      <c r="C33" s="7">
        <v>40</v>
      </c>
      <c r="D33" s="4">
        <f t="shared" si="0"/>
        <v>12</v>
      </c>
      <c r="E33" s="7" t="s">
        <v>50</v>
      </c>
      <c r="F33" s="7">
        <v>60.134</v>
      </c>
      <c r="G33" s="8">
        <v>21</v>
      </c>
      <c r="H33" s="7">
        <v>81.134</v>
      </c>
      <c r="I33" s="8" t="s">
        <v>14</v>
      </c>
    </row>
    <row r="34" customHeight="1" spans="1:9">
      <c r="A34" s="4">
        <v>32</v>
      </c>
      <c r="B34" s="7" t="s">
        <v>49</v>
      </c>
      <c r="C34" s="7">
        <v>40</v>
      </c>
      <c r="D34" s="4">
        <f t="shared" si="0"/>
        <v>12</v>
      </c>
      <c r="E34" s="7" t="s">
        <v>51</v>
      </c>
      <c r="F34" s="7">
        <v>59.44</v>
      </c>
      <c r="G34" s="7">
        <v>21</v>
      </c>
      <c r="H34" s="7">
        <v>80.44</v>
      </c>
      <c r="I34" s="7" t="s">
        <v>11</v>
      </c>
    </row>
    <row r="35" customHeight="1" spans="1:9">
      <c r="A35" s="4">
        <v>33</v>
      </c>
      <c r="B35" s="7" t="s">
        <v>52</v>
      </c>
      <c r="C35" s="7">
        <v>40</v>
      </c>
      <c r="D35" s="4">
        <f t="shared" si="0"/>
        <v>12</v>
      </c>
      <c r="E35" s="7" t="s">
        <v>53</v>
      </c>
      <c r="F35" s="7">
        <v>58.8707</v>
      </c>
      <c r="G35" s="8">
        <v>27</v>
      </c>
      <c r="H35" s="8">
        <f t="shared" ref="H35:H37" si="1">F35+G35</f>
        <v>85.8707</v>
      </c>
      <c r="I35" s="7" t="s">
        <v>11</v>
      </c>
    </row>
    <row r="36" customHeight="1" spans="1:9">
      <c r="A36" s="4">
        <v>34</v>
      </c>
      <c r="B36" s="7" t="s">
        <v>52</v>
      </c>
      <c r="C36" s="7">
        <v>40</v>
      </c>
      <c r="D36" s="4">
        <f t="shared" si="0"/>
        <v>12</v>
      </c>
      <c r="E36" s="7" t="s">
        <v>54</v>
      </c>
      <c r="F36" s="7">
        <v>58.7776</v>
      </c>
      <c r="G36" s="7">
        <v>21</v>
      </c>
      <c r="H36" s="8">
        <f t="shared" si="1"/>
        <v>79.7776</v>
      </c>
      <c r="I36" s="7" t="s">
        <v>11</v>
      </c>
    </row>
    <row r="37" customHeight="1" spans="1:9">
      <c r="A37" s="4">
        <v>35</v>
      </c>
      <c r="B37" s="7" t="s">
        <v>52</v>
      </c>
      <c r="C37" s="7">
        <v>40</v>
      </c>
      <c r="D37" s="4">
        <f t="shared" si="0"/>
        <v>12</v>
      </c>
      <c r="E37" s="4" t="s">
        <v>55</v>
      </c>
      <c r="F37" s="7">
        <v>57.60195</v>
      </c>
      <c r="G37" s="8">
        <v>21</v>
      </c>
      <c r="H37" s="8">
        <f t="shared" si="1"/>
        <v>78.60195</v>
      </c>
      <c r="I37" s="7" t="s">
        <v>14</v>
      </c>
    </row>
    <row r="38" customHeight="1" spans="1:9">
      <c r="A38" s="4">
        <v>36</v>
      </c>
      <c r="B38" s="7" t="s">
        <v>56</v>
      </c>
      <c r="C38" s="7">
        <v>39</v>
      </c>
      <c r="D38" s="4">
        <f t="shared" si="0"/>
        <v>11.7</v>
      </c>
      <c r="E38" s="7" t="s">
        <v>57</v>
      </c>
      <c r="F38" s="4">
        <v>62.202</v>
      </c>
      <c r="G38" s="4">
        <v>27</v>
      </c>
      <c r="H38" s="4">
        <v>89.202</v>
      </c>
      <c r="I38" s="7" t="s">
        <v>11</v>
      </c>
    </row>
    <row r="39" customHeight="1" spans="1:10">
      <c r="A39" s="4">
        <v>37</v>
      </c>
      <c r="B39" s="7" t="s">
        <v>56</v>
      </c>
      <c r="C39" s="7">
        <v>39</v>
      </c>
      <c r="D39" s="4">
        <f t="shared" si="0"/>
        <v>11.7</v>
      </c>
      <c r="E39" s="7" t="s">
        <v>58</v>
      </c>
      <c r="F39" s="7">
        <v>60.8587</v>
      </c>
      <c r="G39" s="8">
        <v>27</v>
      </c>
      <c r="H39" s="7">
        <v>87.8587</v>
      </c>
      <c r="I39" s="7" t="s">
        <v>11</v>
      </c>
      <c r="J39" s="17" t="s">
        <v>59</v>
      </c>
    </row>
    <row r="40" customHeight="1" spans="1:9">
      <c r="A40" s="4">
        <v>38</v>
      </c>
      <c r="B40" s="7" t="s">
        <v>60</v>
      </c>
      <c r="C40" s="7">
        <v>40</v>
      </c>
      <c r="D40" s="4">
        <f t="shared" si="0"/>
        <v>12</v>
      </c>
      <c r="E40" s="7" t="s">
        <v>61</v>
      </c>
      <c r="F40" s="7">
        <v>59.843</v>
      </c>
      <c r="G40" s="7">
        <v>27</v>
      </c>
      <c r="H40" s="7">
        <v>86.843</v>
      </c>
      <c r="I40" s="7" t="s">
        <v>14</v>
      </c>
    </row>
    <row r="41" customHeight="1" spans="1:9">
      <c r="A41" s="4">
        <v>39</v>
      </c>
      <c r="B41" s="7" t="s">
        <v>60</v>
      </c>
      <c r="C41" s="7">
        <v>40</v>
      </c>
      <c r="D41" s="4">
        <f t="shared" si="0"/>
        <v>12</v>
      </c>
      <c r="E41" s="7" t="s">
        <v>62</v>
      </c>
      <c r="F41" s="7">
        <v>56.561</v>
      </c>
      <c r="G41" s="7">
        <v>27</v>
      </c>
      <c r="H41" s="7">
        <v>83.561</v>
      </c>
      <c r="I41" s="7" t="s">
        <v>11</v>
      </c>
    </row>
    <row r="42" customHeight="1" spans="1:9">
      <c r="A42" s="4">
        <v>40</v>
      </c>
      <c r="B42" s="7" t="s">
        <v>63</v>
      </c>
      <c r="C42" s="7">
        <v>40</v>
      </c>
      <c r="D42" s="7">
        <f t="shared" si="0"/>
        <v>12</v>
      </c>
      <c r="E42" s="7" t="s">
        <v>64</v>
      </c>
      <c r="F42" s="7">
        <v>56.042</v>
      </c>
      <c r="G42" s="7">
        <v>27</v>
      </c>
      <c r="H42" s="7">
        <v>83.042</v>
      </c>
      <c r="I42" s="7" t="s">
        <v>11</v>
      </c>
    </row>
    <row r="43" customHeight="1" spans="1:9">
      <c r="A43" s="15" t="s">
        <v>65</v>
      </c>
      <c r="B43" s="16"/>
      <c r="C43" s="16"/>
      <c r="D43" s="16"/>
      <c r="E43" s="16"/>
      <c r="F43" s="16"/>
      <c r="G43" s="16"/>
      <c r="H43" s="16"/>
      <c r="I43" s="18"/>
    </row>
  </sheetData>
  <mergeCells count="2">
    <mergeCell ref="B1:I1"/>
    <mergeCell ref="A43:I43"/>
  </mergeCells>
  <conditionalFormatting sqref="E3:E4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学工处 李文佳</cp:lastModifiedBy>
  <dcterms:created xsi:type="dcterms:W3CDTF">2023-05-12T11:15:00Z</dcterms:created>
  <dcterms:modified xsi:type="dcterms:W3CDTF">2023-10-19T00:19:48Z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