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/>
</workbook>
</file>

<file path=xl/sharedStrings.xml><?xml version="1.0" encoding="utf-8"?>
<sst xmlns="http://schemas.openxmlformats.org/spreadsheetml/2006/main" count="33" uniqueCount="30">
  <si>
    <t>2022-2023学年国家奖学金申请学生加权汇总表</t>
  </si>
  <si>
    <t>班级</t>
  </si>
  <si>
    <t>人数</t>
  </si>
  <si>
    <t>申请人</t>
  </si>
  <si>
    <t>学业上学期</t>
  </si>
  <si>
    <t>学业下学期</t>
  </si>
  <si>
    <t>德上</t>
  </si>
  <si>
    <t>德下</t>
  </si>
  <si>
    <t>智上</t>
  </si>
  <si>
    <t>智下</t>
  </si>
  <si>
    <t>体上</t>
  </si>
  <si>
    <t>体下</t>
  </si>
  <si>
    <t>美上</t>
  </si>
  <si>
    <t>美下</t>
  </si>
  <si>
    <t>劳上</t>
  </si>
  <si>
    <t>劳下</t>
  </si>
  <si>
    <t>加权总分</t>
  </si>
  <si>
    <t>是否推荐</t>
  </si>
  <si>
    <t>数艺2101</t>
  </si>
  <si>
    <t>赵怡云</t>
  </si>
  <si>
    <t>拟推荐</t>
  </si>
  <si>
    <t>数艺2001</t>
  </si>
  <si>
    <t>于紫怡</t>
  </si>
  <si>
    <t>不推荐</t>
  </si>
  <si>
    <t>农教2001</t>
  </si>
  <si>
    <t>毛妮妮</t>
  </si>
  <si>
    <t>数技2101</t>
  </si>
  <si>
    <t>孙亚彤</t>
  </si>
  <si>
    <t>教育2001</t>
  </si>
  <si>
    <t>庞璐璐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</si>
</sst>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J11" sqref="J11"/>
    </sheetView>
  </sheetViews>
  <sheetFormatPr defaultColWidth="12" defaultRowHeight="31" customHeight="1" outlineLevelRow="6"/>
  <cols>
    <col min="1" max="4" width="12" customWidth="1"/>
    <col min="5" max="6" width="15.5" customWidth="1"/>
    <col min="7" max="16384" width="12" customWidth="1"/>
  </cols>
  <sheetData>
    <row r="1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Height="1" spans="1:18">
      <c r="A2" s="2" t="s">
        <v>1</v>
      </c>
      <c r="B2" s="2" t="s">
        <v>2</v>
      </c>
      <c r="C2" s="3">
        <v>0.1</v>
      </c>
      <c r="D2" s="2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customHeight="1" spans="1:18">
      <c r="A3" s="5" t="s">
        <v>18</v>
      </c>
      <c r="B3" s="5">
        <v>40</v>
      </c>
      <c r="C3" s="6">
        <f>B3*0.1</f>
        <v>4</v>
      </c>
      <c r="D3" s="5" t="s">
        <v>19</v>
      </c>
      <c r="E3" s="5">
        <v>80</v>
      </c>
      <c r="F3" s="5">
        <v>90</v>
      </c>
      <c r="G3" s="5">
        <v>92</v>
      </c>
      <c r="H3" s="5">
        <v>90</v>
      </c>
      <c r="I3" s="5">
        <v>92.58</v>
      </c>
      <c r="J3" s="5">
        <v>95.34</v>
      </c>
      <c r="K3" s="5">
        <v>60.5</v>
      </c>
      <c r="L3" s="5">
        <v>76</v>
      </c>
      <c r="M3" s="5">
        <v>91.57</v>
      </c>
      <c r="N3" s="5">
        <v>84</v>
      </c>
      <c r="O3" s="5">
        <v>63</v>
      </c>
      <c r="P3" s="5">
        <v>63</v>
      </c>
      <c r="Q3" s="5">
        <f>(E3+F3)*0.7+(G3+H3+I3+J3+K3+L3+M3+N3+O3+P3)*0.3</f>
        <v>361.397</v>
      </c>
      <c r="R3" s="6" t="s">
        <v>20</v>
      </c>
    </row>
    <row r="4" customHeight="1" spans="1:18">
      <c r="A4" s="5" t="s">
        <v>21</v>
      </c>
      <c r="B4" s="5">
        <v>39</v>
      </c>
      <c r="C4" s="6">
        <f>B4*0.1</f>
        <v>3.9</v>
      </c>
      <c r="D4" s="5" t="s">
        <v>22</v>
      </c>
      <c r="E4" s="5">
        <v>70</v>
      </c>
      <c r="F4" s="5">
        <v>90</v>
      </c>
      <c r="G4" s="5">
        <v>93.5</v>
      </c>
      <c r="H4" s="5">
        <v>91</v>
      </c>
      <c r="I4" s="5">
        <v>91</v>
      </c>
      <c r="J4" s="5">
        <v>92.58</v>
      </c>
      <c r="K4" s="5">
        <v>77.6</v>
      </c>
      <c r="L4" s="5">
        <v>67</v>
      </c>
      <c r="M4" s="5">
        <v>86.6</v>
      </c>
      <c r="N4" s="5">
        <v>82.8</v>
      </c>
      <c r="O4" s="5">
        <v>70</v>
      </c>
      <c r="P4" s="5">
        <v>79</v>
      </c>
      <c r="Q4" s="5">
        <f>(E4+F4)*0.7+(G4+H4+I4+J4+K4+L4+M4+N4+O4+P4)*0.3</f>
        <v>361.324</v>
      </c>
      <c r="R4" s="6" t="s">
        <v>23</v>
      </c>
    </row>
    <row r="5" customHeight="1" spans="1:18">
      <c r="A5" s="5" t="s">
        <v>24</v>
      </c>
      <c r="B5" s="5">
        <v>49</v>
      </c>
      <c r="C5" s="6">
        <f>B5*0.1</f>
        <v>4.9</v>
      </c>
      <c r="D5" s="5" t="s">
        <v>25</v>
      </c>
      <c r="E5" s="5">
        <v>90</v>
      </c>
      <c r="F5" s="5">
        <v>90</v>
      </c>
      <c r="G5" s="6">
        <v>86</v>
      </c>
      <c r="H5" s="6">
        <v>86</v>
      </c>
      <c r="I5" s="6">
        <v>92.5</v>
      </c>
      <c r="J5" s="6">
        <v>91</v>
      </c>
      <c r="K5" s="6">
        <v>66.8</v>
      </c>
      <c r="L5" s="6">
        <v>65</v>
      </c>
      <c r="M5" s="6">
        <v>72</v>
      </c>
      <c r="N5" s="6">
        <v>68</v>
      </c>
      <c r="O5" s="6">
        <v>60</v>
      </c>
      <c r="P5" s="6">
        <v>60</v>
      </c>
      <c r="Q5" s="5">
        <f>(E5+F5)*0.7+(G5+H5+I5+J5+K5+L5+M5+N5+O5+P5)*0.3</f>
        <v>350.19</v>
      </c>
      <c r="R5" s="6" t="s">
        <v>23</v>
      </c>
    </row>
    <row r="6" customHeight="1" spans="1:18">
      <c r="A6" s="5" t="s">
        <v>26</v>
      </c>
      <c r="B6" s="5">
        <v>51</v>
      </c>
      <c r="C6" s="6">
        <f>B6*0.1</f>
        <v>5.1</v>
      </c>
      <c r="D6" s="5" t="s">
        <v>27</v>
      </c>
      <c r="E6" s="5">
        <v>90</v>
      </c>
      <c r="F6" s="5">
        <v>90</v>
      </c>
      <c r="G6" s="6">
        <v>82</v>
      </c>
      <c r="H6" s="6">
        <v>80</v>
      </c>
      <c r="I6" s="6">
        <v>97.55</v>
      </c>
      <c r="J6" s="6">
        <v>92.07</v>
      </c>
      <c r="K6" s="6">
        <v>67.04</v>
      </c>
      <c r="L6" s="6">
        <v>65</v>
      </c>
      <c r="M6" s="6">
        <v>60</v>
      </c>
      <c r="N6" s="6">
        <v>69</v>
      </c>
      <c r="O6" s="6">
        <v>63</v>
      </c>
      <c r="P6" s="6">
        <v>60</v>
      </c>
      <c r="Q6" s="5">
        <f>(E6+F6)*0.7+(G6+H6+I6+J6+K6+L6+M6+N6+O6+P6)*0.3</f>
        <v>346.698</v>
      </c>
      <c r="R6" s="6" t="s">
        <v>23</v>
      </c>
    </row>
    <row r="7" customHeight="1" spans="1:18">
      <c r="A7" s="6" t="s">
        <v>28</v>
      </c>
      <c r="B7" s="6">
        <v>44</v>
      </c>
      <c r="C7" s="6">
        <f>B7*0.1</f>
        <v>4.4</v>
      </c>
      <c r="D7" s="6" t="s">
        <v>29</v>
      </c>
      <c r="E7" s="6">
        <v>70</v>
      </c>
      <c r="F7" s="6">
        <v>80</v>
      </c>
      <c r="G7" s="6">
        <v>93</v>
      </c>
      <c r="H7" s="6">
        <v>90</v>
      </c>
      <c r="I7" s="6">
        <v>87.25</v>
      </c>
      <c r="J7" s="6">
        <v>92.09</v>
      </c>
      <c r="K7" s="6">
        <v>61.52</v>
      </c>
      <c r="L7" s="6">
        <v>64</v>
      </c>
      <c r="M7" s="6">
        <v>90</v>
      </c>
      <c r="N7" s="6">
        <v>80</v>
      </c>
      <c r="O7" s="6">
        <v>62</v>
      </c>
      <c r="P7" s="6">
        <v>65</v>
      </c>
      <c r="Q7" s="5">
        <f>(E7+F7)*0.7+(G7+H7+I7+J7+K7+L7+M7+N7+O7+P7)*0.3</f>
        <v>340.458</v>
      </c>
      <c r="R7" s="6" t="s">
        <v>23</v>
      </c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学工处 李文佳</cp:lastModifiedBy>
  <dcterms:created xsi:type="dcterms:W3CDTF">2023-05-12T11:15:00Z</dcterms:created>
  <dcterms:modified xsi:type="dcterms:W3CDTF">2023-09-25T13:15:04Z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